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10680" windowHeight="11070"/>
  </bookViews>
  <sheets>
    <sheet name="Nabiał i produkty mleczarskie" sheetId="1" r:id="rId1"/>
  </sheets>
  <calcPr calcId="125725"/>
</workbook>
</file>

<file path=xl/calcChain.xml><?xml version="1.0" encoding="utf-8"?>
<calcChain xmlns="http://schemas.openxmlformats.org/spreadsheetml/2006/main">
  <c r="F17" i="1"/>
  <c r="F16"/>
  <c r="H16" s="1"/>
  <c r="F15"/>
  <c r="H15" s="1"/>
  <c r="F14"/>
  <c r="H14" s="1"/>
  <c r="I14" s="1"/>
  <c r="F13"/>
  <c r="F12"/>
  <c r="H12" s="1"/>
  <c r="F11"/>
  <c r="H11" s="1"/>
  <c r="I11" s="1"/>
  <c r="F10"/>
  <c r="H10" s="1"/>
  <c r="I10" s="1"/>
  <c r="F9"/>
  <c r="F8"/>
  <c r="H8" s="1"/>
  <c r="F7"/>
  <c r="H7" s="1"/>
  <c r="I7" s="1"/>
  <c r="F6"/>
  <c r="H6" s="1"/>
  <c r="I6" s="1"/>
  <c r="F5"/>
  <c r="H5" l="1"/>
  <c r="H9"/>
  <c r="I9" s="1"/>
  <c r="H13"/>
  <c r="I13" s="1"/>
  <c r="H17"/>
  <c r="I17" s="1"/>
  <c r="I15"/>
  <c r="I8"/>
  <c r="I12"/>
  <c r="I16"/>
  <c r="F18"/>
  <c r="H18" l="1"/>
  <c r="I5"/>
  <c r="I18" s="1"/>
</calcChain>
</file>

<file path=xl/sharedStrings.xml><?xml version="1.0" encoding="utf-8"?>
<sst xmlns="http://schemas.openxmlformats.org/spreadsheetml/2006/main" count="54" uniqueCount="43">
  <si>
    <t xml:space="preserve">Godziny dostaw od 6:30 do 7:00 </t>
  </si>
  <si>
    <t>Lp.</t>
  </si>
  <si>
    <t>Nazwa artykułów i wymagania</t>
  </si>
  <si>
    <t>Szacowana Ilość</t>
  </si>
  <si>
    <t>Jednostka miary</t>
  </si>
  <si>
    <t>Cena jednostkowa netto</t>
  </si>
  <si>
    <t>Wartość netto kol. (3x5)</t>
  </si>
  <si>
    <t>Stawka VAT w %</t>
  </si>
  <si>
    <t>Wartość VAT kol. (6x7)</t>
  </si>
  <si>
    <t>Wartość brutto kol. (6+8)</t>
  </si>
  <si>
    <t>UWAGI</t>
  </si>
  <si>
    <t>1.</t>
  </si>
  <si>
    <r>
      <rPr>
        <b/>
        <sz val="8"/>
        <rFont val="Comic Sans MS"/>
        <family val="4"/>
        <charset val="238"/>
      </rPr>
      <t xml:space="preserve">Jogurt naturalny </t>
    </r>
    <r>
      <rPr>
        <sz val="8"/>
        <rFont val="Comic Sans MS"/>
        <family val="4"/>
        <charset val="238"/>
      </rPr>
      <t>-  smak: lekko kwaśny, kremowy, zapach: czysty, bez obcych zapachów, produkt o jednolitej, gęstej,  kremowej konsystencji, dopuszcza się lekki podstój tłuszczu, barwa jednolita, biała z odcieniem jasnokremowym do kremowego, opak. 400g</t>
    </r>
  </si>
  <si>
    <t>szt</t>
  </si>
  <si>
    <t>2.</t>
  </si>
  <si>
    <r>
      <rPr>
        <b/>
        <sz val="8"/>
        <rFont val="Comic Sans MS"/>
        <family val="4"/>
        <charset val="238"/>
      </rPr>
      <t xml:space="preserve">Jogurt naturalny </t>
    </r>
    <r>
      <rPr>
        <sz val="8"/>
        <rFont val="Comic Sans MS"/>
        <family val="4"/>
        <charset val="238"/>
      </rPr>
      <t>-  z mleka pasteryzowanego zawierający żywe kultury bakterii, bez dodatku mleka w proszku, opak.  150g</t>
    </r>
  </si>
  <si>
    <t>3.</t>
  </si>
  <si>
    <r>
      <rPr>
        <b/>
        <sz val="8"/>
        <color rgb="FF000000"/>
        <rFont val="Comic Sans MS"/>
        <family val="4"/>
        <charset val="238"/>
      </rPr>
      <t>Kefir</t>
    </r>
    <r>
      <rPr>
        <sz val="8"/>
        <color rgb="FF000000"/>
        <rFont val="Comic Sans MS"/>
        <family val="4"/>
        <charset val="238"/>
      </rPr>
      <t>, bez GMO, produkt polski, zawiera żywe kultury bakterii mlekowych, bez dodatku mleka w proszku, bogaty w białko, opak. 1l</t>
    </r>
  </si>
  <si>
    <t>4.</t>
  </si>
  <si>
    <r>
      <rPr>
        <b/>
        <sz val="8"/>
        <rFont val="Comic Sans MS"/>
        <family val="4"/>
        <charset val="238"/>
      </rPr>
      <t xml:space="preserve">Masło 82% tłuszczu </t>
    </r>
    <r>
      <rPr>
        <sz val="8"/>
        <rFont val="Comic Sans MS"/>
        <family val="4"/>
        <charset val="238"/>
      </rPr>
      <t>- nie solone w kostkach,zawartości tłuszczu 82%, nie zawierające barwników i konserwantów, bez domieszek tłuszczów roślinnych — kostka 200g</t>
    </r>
  </si>
  <si>
    <t>5.</t>
  </si>
  <si>
    <r>
      <rPr>
        <b/>
        <sz val="8"/>
        <color rgb="FF000000"/>
        <rFont val="Comic Sans MS"/>
        <family val="4"/>
        <charset val="238"/>
      </rPr>
      <t>Maślanka,</t>
    </r>
    <r>
      <rPr>
        <sz val="8"/>
        <color rgb="FF000000"/>
        <rFont val="Comic Sans MS"/>
        <family val="4"/>
        <charset val="238"/>
      </rPr>
      <t xml:space="preserve"> naturalnie pasteryzowana, żywe kultur bakterii mlekowych, opak. 1l</t>
    </r>
  </si>
  <si>
    <t>6.</t>
  </si>
  <si>
    <r>
      <rPr>
        <b/>
        <sz val="8"/>
        <rFont val="Comic Sans MS"/>
        <family val="4"/>
        <charset val="238"/>
      </rPr>
      <t>Mleko świeże 2%,</t>
    </r>
    <r>
      <rPr>
        <sz val="8"/>
        <rFont val="Comic Sans MS"/>
        <family val="4"/>
        <charset val="238"/>
      </rPr>
      <t xml:space="preserve"> pasteryzowane, wygląd i barwa jednolita, smak i zapach czysty bez obcych posmaków i zapachów, barwa jasnokremowa, konsystencja płynna, opak. 1l</t>
    </r>
  </si>
  <si>
    <t>7.</t>
  </si>
  <si>
    <r>
      <rPr>
        <b/>
        <sz val="8"/>
        <rFont val="Comic Sans MS"/>
        <family val="4"/>
        <charset val="238"/>
      </rPr>
      <t>Ser biały półtłusty,</t>
    </r>
    <r>
      <rPr>
        <sz val="8"/>
        <rFont val="Comic Sans MS"/>
        <family val="4"/>
        <charset val="238"/>
      </rPr>
      <t xml:space="preserve">  smak: czysty, łagodny, posmak pasteryzacji, zapach: pasteryzacji, bez obcych zapachów, konsystencja: jednolita, zwarta, bez grudek, lekko luźna, barwa: biała do lekko kremowej, jednolita w całej masie, zawierające nie więcej niż 10 g tłuszczu w 100g produktu.</t>
    </r>
  </si>
  <si>
    <t>kg</t>
  </si>
  <si>
    <t>8.</t>
  </si>
  <si>
    <r>
      <rPr>
        <b/>
        <sz val="8"/>
        <rFont val="Comic Sans MS"/>
        <family val="4"/>
        <charset val="238"/>
      </rPr>
      <t>Ser feta-</t>
    </r>
    <r>
      <rPr>
        <sz val="8"/>
        <rFont val="Comic Sans MS"/>
        <family val="4"/>
        <charset val="238"/>
      </rPr>
      <t xml:space="preserve"> miękki solankowy- sałatkowo - kanapkowy, opakowanie kostka min. 250 g</t>
    </r>
  </si>
  <si>
    <t>9.</t>
  </si>
  <si>
    <r>
      <rPr>
        <b/>
        <sz val="8"/>
        <rFont val="Comic Sans MS"/>
        <family val="4"/>
        <charset val="238"/>
      </rPr>
      <t>Ser mozarella kulka -</t>
    </r>
    <r>
      <rPr>
        <sz val="8"/>
        <rFont val="Comic Sans MS"/>
        <family val="4"/>
        <charset val="238"/>
      </rPr>
      <t xml:space="preserve"> konsystencja półtwarda o strukturze włóknistej, barwa biała, miąższ gładki, smak delikatny lekko słodkawy. Opakowanie 125g</t>
    </r>
  </si>
  <si>
    <t>10.</t>
  </si>
  <si>
    <r>
      <rPr>
        <b/>
        <sz val="8"/>
        <rFont val="Comic Sans MS"/>
        <family val="4"/>
        <charset val="238"/>
      </rPr>
      <t>Ser żółty blok dojrzewający,</t>
    </r>
    <r>
      <rPr>
        <sz val="8"/>
        <rFont val="Comic Sans MS"/>
        <family val="4"/>
        <charset val="238"/>
      </rPr>
      <t xml:space="preserve"> posidający kultury bakterii , bez zawartości tłuszczu roślinnego, zawartość wapnia w 100g - 25g, w 100g produktu powinnien zawierać 26g tłuszczu w tym 17g kwasów nasyconych typu edamski</t>
    </r>
  </si>
  <si>
    <t>11.</t>
  </si>
  <si>
    <r>
      <rPr>
        <b/>
        <sz val="8"/>
        <rFont val="Comic Sans MS"/>
        <family val="4"/>
        <charset val="238"/>
      </rPr>
      <t>Ser żółty salami dojrzewający</t>
    </r>
    <r>
      <rPr>
        <sz val="8"/>
        <rFont val="Comic Sans MS"/>
        <family val="4"/>
        <charset val="238"/>
      </rPr>
      <t>, posidający kultury bakterii , bez zawartości tłuszczu roślinnego, zawartość wapnia w 100g - 25g, w 100g produktu powinnien zawierać 26g tłuszczu w tym 17g kwasów nasyconych typu Rycki Edam</t>
    </r>
  </si>
  <si>
    <t>12.</t>
  </si>
  <si>
    <r>
      <rPr>
        <b/>
        <sz val="8"/>
        <rFont val="Comic Sans MS"/>
        <family val="4"/>
        <charset val="238"/>
      </rPr>
      <t>Śmietana 18%</t>
    </r>
    <r>
      <rPr>
        <sz val="8"/>
        <rFont val="Comic Sans MS"/>
        <family val="4"/>
        <charset val="238"/>
      </rPr>
      <t xml:space="preserve"> homogenizowana, smak: lekko kwaśny, kremowy, zapach: czysty, bez obcych zapachów, produkt o jednolitej, gęstej, kremowej konsystencji, dopuszcza się lekki podstój tłuszczu, barwa jednolita, biała z odcieniem jasnokremowym do kremowego, opakowanie jednostkowe kubek min. 380 g,</t>
    </r>
  </si>
  <si>
    <t>13.</t>
  </si>
  <si>
    <r>
      <rPr>
        <b/>
        <sz val="8"/>
        <rFont val="Comic Sans MS"/>
        <family val="4"/>
        <charset val="238"/>
      </rPr>
      <t>Śmietana 30%</t>
    </r>
    <r>
      <rPr>
        <sz val="8"/>
        <rFont val="Comic Sans MS"/>
        <family val="4"/>
        <charset val="238"/>
      </rPr>
      <t>- homogenizowana, zapach: czysty, bez obcych zapachów, produkt o jednolitej, gęstej, kremowej konsystencji, dopuszcza się lekki podstój tłuszczu, barwa jednolita, biała z odcieniem jasnokremowym do kremowego, opak. 500 ml</t>
    </r>
  </si>
  <si>
    <t>SUMA</t>
  </si>
  <si>
    <t>Podane ilości mają charakter orientacyjny</t>
  </si>
  <si>
    <t>Wymagania:
— opakowania nie mogą być uszkodzone ani zgniecione, wszelkie uszkodzenia  spowodują nieprzyjęcie towaru przez zamawiającego;
— na opakowaniach muszą być zawarte informacje dotyczące min.: nazwy i adresu producenta, nazwy towaru, daty produkcji, warunków przechowywania oraz inne informacje wymagane odpowiednimi przepisami;
— cały asortyment nabiałowy powinien być świeży, przywieziony w postaci schłodzonej, z ważnym terminem przydatności do spożycia,  przydatności do spożycia;
—jakość artykułów żywnościowych nie może budzić zastrzeżeń.
Cechy dyskwalifikujące wspólne dla wyrobów mleczarskich; obce posmaki, zapachy, smak, gorzki, mocno kwaśny, słony, stęchły, zanieczyszczenia mechaniczne, organiczne; objawy pleśnienia, psucia; uszkodzenia mechaniczne, opakowania zdeformowane , zgniecione, porozrywane.</t>
  </si>
  <si>
    <t>Oferta cebnowa na zakup i dostawę nabiału i produktów mleczarskich do PP42 na 2024r.</t>
  </si>
</sst>
</file>

<file path=xl/styles.xml><?xml version="1.0" encoding="utf-8"?>
<styleSheet xmlns="http://schemas.openxmlformats.org/spreadsheetml/2006/main">
  <numFmts count="1">
    <numFmt numFmtId="164" formatCode="0."/>
  </numFmts>
  <fonts count="9">
    <font>
      <sz val="11"/>
      <color theme="1"/>
      <name val="Czcionka tekstu podstawowego"/>
      <family val="2"/>
      <charset val="238"/>
    </font>
    <font>
      <sz val="10"/>
      <color rgb="FF000000"/>
      <name val="Times New Roman"/>
      <family val="1"/>
      <charset val="238"/>
    </font>
    <font>
      <b/>
      <sz val="8"/>
      <name val="Comic Sans MS"/>
      <family val="4"/>
      <charset val="238"/>
    </font>
    <font>
      <b/>
      <sz val="6"/>
      <name val="Comic Sans MS"/>
      <family val="4"/>
      <charset val="238"/>
    </font>
    <font>
      <b/>
      <sz val="8"/>
      <color rgb="FF000000"/>
      <name val="Comic Sans MS"/>
      <family val="4"/>
      <charset val="238"/>
    </font>
    <font>
      <sz val="8"/>
      <name val="Comic Sans MS"/>
      <family val="4"/>
      <charset val="238"/>
    </font>
    <font>
      <sz val="8"/>
      <color rgb="FF000000"/>
      <name val="Comic Sans MS"/>
      <family val="4"/>
      <charset val="238"/>
    </font>
    <font>
      <sz val="7"/>
      <color rgb="FF000000"/>
      <name val="Comic Sans MS"/>
      <family val="4"/>
      <charset val="238"/>
    </font>
    <font>
      <sz val="8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1" fillId="0" borderId="0" xfId="2" applyAlignment="1" applyProtection="1">
      <alignment horizontal="left" vertical="top"/>
      <protection locked="0"/>
    </xf>
    <xf numFmtId="0" fontId="3" fillId="0" borderId="1" xfId="2" applyFont="1" applyBorder="1" applyAlignment="1" applyProtection="1">
      <alignment horizontal="center" vertical="center" wrapText="1"/>
    </xf>
    <xf numFmtId="1" fontId="4" fillId="0" borderId="1" xfId="2" applyNumberFormat="1" applyFont="1" applyBorder="1" applyAlignment="1" applyProtection="1">
      <alignment horizontal="center" vertical="center" wrapText="1" shrinkToFit="1"/>
    </xf>
    <xf numFmtId="164" fontId="4" fillId="0" borderId="1" xfId="2" applyNumberFormat="1" applyFont="1" applyBorder="1" applyAlignment="1" applyProtection="1">
      <alignment horizontal="center" vertical="center" wrapText="1" shrinkToFit="1"/>
    </xf>
    <xf numFmtId="0" fontId="5" fillId="0" borderId="1" xfId="2" applyFont="1" applyBorder="1" applyAlignment="1" applyProtection="1">
      <alignment vertical="center" wrapText="1"/>
    </xf>
    <xf numFmtId="1" fontId="6" fillId="0" borderId="1" xfId="2" applyNumberFormat="1" applyFont="1" applyBorder="1" applyAlignment="1" applyProtection="1">
      <alignment horizontal="center" vertical="center" wrapText="1" shrinkToFit="1"/>
    </xf>
    <xf numFmtId="2" fontId="6" fillId="0" borderId="1" xfId="2" applyNumberFormat="1" applyFont="1" applyBorder="1" applyAlignment="1" applyProtection="1">
      <alignment horizontal="center" vertical="center" wrapText="1"/>
      <protection locked="0"/>
    </xf>
    <xf numFmtId="0" fontId="6" fillId="0" borderId="1" xfId="2" applyFont="1" applyBorder="1" applyAlignment="1" applyProtection="1">
      <alignment horizontal="center" vertical="center" wrapText="1"/>
    </xf>
    <xf numFmtId="9" fontId="6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" xfId="2" applyFont="1" applyBorder="1" applyAlignment="1" applyProtection="1">
      <alignment horizontal="center" vertical="center" wrapText="1"/>
      <protection locked="0"/>
    </xf>
    <xf numFmtId="0" fontId="6" fillId="0" borderId="1" xfId="2" applyFont="1" applyBorder="1" applyAlignment="1" applyProtection="1">
      <alignment vertical="center" wrapText="1"/>
    </xf>
    <xf numFmtId="2" fontId="7" fillId="0" borderId="1" xfId="2" applyNumberFormat="1" applyFont="1" applyBorder="1" applyAlignment="1" applyProtection="1">
      <alignment horizontal="center" vertical="center" wrapText="1"/>
    </xf>
    <xf numFmtId="2" fontId="6" fillId="0" borderId="1" xfId="2" applyNumberFormat="1" applyFont="1" applyBorder="1" applyAlignment="1" applyProtection="1">
      <alignment horizontal="center" vertical="center" wrapText="1"/>
    </xf>
    <xf numFmtId="0" fontId="8" fillId="0" borderId="0" xfId="2" applyFont="1" applyAlignment="1" applyProtection="1">
      <alignment horizontal="center" vertical="center" wrapText="1"/>
      <protection locked="0"/>
    </xf>
    <xf numFmtId="0" fontId="1" fillId="0" borderId="0" xfId="2" applyAlignment="1" applyProtection="1">
      <alignment horizontal="center" vertical="center" wrapText="1"/>
      <protection locked="0"/>
    </xf>
    <xf numFmtId="0" fontId="6" fillId="0" borderId="0" xfId="2" applyFont="1" applyAlignment="1" applyProtection="1">
      <alignment horizontal="center" vertical="center" wrapText="1"/>
    </xf>
    <xf numFmtId="0" fontId="2" fillId="0" borderId="1" xfId="2" applyFont="1" applyBorder="1" applyAlignment="1" applyProtection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</xf>
    <xf numFmtId="0" fontId="2" fillId="0" borderId="1" xfId="2" applyFont="1" applyBorder="1" applyAlignment="1" applyProtection="1">
      <alignment horizontal="center" vertical="center" wrapText="1"/>
    </xf>
    <xf numFmtId="0" fontId="6" fillId="0" borderId="2" xfId="2" applyFont="1" applyBorder="1" applyAlignment="1" applyProtection="1">
      <alignment horizontal="center" vertical="center" wrapText="1"/>
    </xf>
    <xf numFmtId="0" fontId="5" fillId="0" borderId="0" xfId="2" applyFont="1" applyAlignment="1" applyProtection="1">
      <alignment horizontal="left" vertical="top" wrapText="1"/>
    </xf>
    <xf numFmtId="0" fontId="5" fillId="0" borderId="3" xfId="2" applyFont="1" applyBorder="1" applyAlignment="1" applyProtection="1">
      <alignment horizontal="right" vertical="center" wrapText="1"/>
    </xf>
    <xf numFmtId="0" fontId="5" fillId="0" borderId="4" xfId="2" applyFont="1" applyBorder="1" applyAlignment="1" applyProtection="1">
      <alignment horizontal="right" vertical="center" wrapText="1"/>
    </xf>
    <xf numFmtId="0" fontId="5" fillId="0" borderId="5" xfId="2" applyFont="1" applyBorder="1" applyAlignment="1" applyProtection="1">
      <alignment horizontal="right" vertical="center" wrapText="1"/>
    </xf>
  </cellXfs>
  <cellStyles count="3">
    <cellStyle name="Normalny" xfId="0" builtinId="0"/>
    <cellStyle name="Normalny 2" xfId="2"/>
    <cellStyle name="Procentowy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7"/>
  <sheetViews>
    <sheetView tabSelected="1" view="pageBreakPreview" zoomScaleNormal="110" zoomScaleSheetLayoutView="100" workbookViewId="0">
      <selection activeCell="H5" activeCellId="4" sqref="A1:J4 A5:D18 A19:J20 F5:F18 H5:I18"/>
    </sheetView>
  </sheetViews>
  <sheetFormatPr defaultRowHeight="12.75"/>
  <cols>
    <col min="1" max="1" width="2.625" style="1" bestFit="1" customWidth="1"/>
    <col min="2" max="2" width="28.25" style="1" customWidth="1"/>
    <col min="3" max="3" width="6" style="1" customWidth="1"/>
    <col min="4" max="4" width="6.625" style="1" customWidth="1"/>
    <col min="5" max="5" width="6.875" style="1" customWidth="1"/>
    <col min="6" max="6" width="7.375" style="1" customWidth="1"/>
    <col min="7" max="7" width="5" style="1" customWidth="1"/>
    <col min="8" max="8" width="6.75" style="1" customWidth="1"/>
    <col min="9" max="9" width="6.5" style="1" customWidth="1"/>
    <col min="10" max="10" width="6.125" style="1" customWidth="1"/>
    <col min="11" max="16384" width="9" style="1"/>
  </cols>
  <sheetData>
    <row r="1" spans="1:10" ht="27" customHeight="1">
      <c r="A1" s="19" t="s">
        <v>42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4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29.25">
      <c r="A3" s="17" t="s">
        <v>1</v>
      </c>
      <c r="B3" s="17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</row>
    <row r="4" spans="1:10" ht="14.25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  <c r="I4" s="3">
        <v>9</v>
      </c>
      <c r="J4" s="3">
        <v>10</v>
      </c>
    </row>
    <row r="5" spans="1:10" ht="90.75">
      <c r="A5" s="4" t="s">
        <v>11</v>
      </c>
      <c r="B5" s="5" t="s">
        <v>12</v>
      </c>
      <c r="C5" s="6">
        <v>230</v>
      </c>
      <c r="D5" s="18" t="s">
        <v>13</v>
      </c>
      <c r="E5" s="7"/>
      <c r="F5" s="8">
        <f>ROUND((C5*E5),2)</f>
        <v>0</v>
      </c>
      <c r="G5" s="9"/>
      <c r="H5" s="8">
        <f t="shared" ref="H5:H17" si="0">ROUND((F5*G5),2)</f>
        <v>0</v>
      </c>
      <c r="I5" s="8">
        <f>ROUND((F5+H5),2)</f>
        <v>0</v>
      </c>
      <c r="J5" s="10"/>
    </row>
    <row r="6" spans="1:10" ht="52.5">
      <c r="A6" s="4" t="s">
        <v>14</v>
      </c>
      <c r="B6" s="5" t="s">
        <v>15</v>
      </c>
      <c r="C6" s="6">
        <v>200</v>
      </c>
      <c r="D6" s="18" t="s">
        <v>13</v>
      </c>
      <c r="E6" s="7"/>
      <c r="F6" s="8">
        <f t="shared" ref="F6:F17" si="1">ROUND((C6*E6),2)</f>
        <v>0</v>
      </c>
      <c r="G6" s="9"/>
      <c r="H6" s="8">
        <f t="shared" si="0"/>
        <v>0</v>
      </c>
      <c r="I6" s="8">
        <f t="shared" ref="I6:I17" si="2">ROUND((F6+H6),2)</f>
        <v>0</v>
      </c>
      <c r="J6" s="10"/>
    </row>
    <row r="7" spans="1:10" ht="52.5">
      <c r="A7" s="4" t="s">
        <v>16</v>
      </c>
      <c r="B7" s="11" t="s">
        <v>17</v>
      </c>
      <c r="C7" s="6">
        <v>50</v>
      </c>
      <c r="D7" s="18" t="s">
        <v>13</v>
      </c>
      <c r="E7" s="7"/>
      <c r="F7" s="8">
        <f t="shared" si="1"/>
        <v>0</v>
      </c>
      <c r="G7" s="9"/>
      <c r="H7" s="8">
        <f t="shared" si="0"/>
        <v>0</v>
      </c>
      <c r="I7" s="8">
        <f t="shared" si="2"/>
        <v>0</v>
      </c>
      <c r="J7" s="10"/>
    </row>
    <row r="8" spans="1:10" ht="65.25">
      <c r="A8" s="4" t="s">
        <v>18</v>
      </c>
      <c r="B8" s="5" t="s">
        <v>19</v>
      </c>
      <c r="C8" s="6">
        <v>650</v>
      </c>
      <c r="D8" s="18" t="s">
        <v>13</v>
      </c>
      <c r="E8" s="7"/>
      <c r="F8" s="8">
        <f t="shared" si="1"/>
        <v>0</v>
      </c>
      <c r="G8" s="9"/>
      <c r="H8" s="8">
        <f t="shared" si="0"/>
        <v>0</v>
      </c>
      <c r="I8" s="8">
        <f t="shared" si="2"/>
        <v>0</v>
      </c>
      <c r="J8" s="10"/>
    </row>
    <row r="9" spans="1:10" ht="27">
      <c r="A9" s="4" t="s">
        <v>20</v>
      </c>
      <c r="B9" s="11" t="s">
        <v>21</v>
      </c>
      <c r="C9" s="6">
        <v>50</v>
      </c>
      <c r="D9" s="18" t="s">
        <v>13</v>
      </c>
      <c r="E9" s="7"/>
      <c r="F9" s="8">
        <f t="shared" si="1"/>
        <v>0</v>
      </c>
      <c r="G9" s="9"/>
      <c r="H9" s="8">
        <f t="shared" si="0"/>
        <v>0</v>
      </c>
      <c r="I9" s="8">
        <f t="shared" si="2"/>
        <v>0</v>
      </c>
      <c r="J9" s="10"/>
    </row>
    <row r="10" spans="1:10" ht="65.25">
      <c r="A10" s="4" t="s">
        <v>22</v>
      </c>
      <c r="B10" s="5" t="s">
        <v>23</v>
      </c>
      <c r="C10" s="6">
        <v>2500</v>
      </c>
      <c r="D10" s="18" t="s">
        <v>13</v>
      </c>
      <c r="E10" s="7"/>
      <c r="F10" s="8">
        <f t="shared" si="1"/>
        <v>0</v>
      </c>
      <c r="G10" s="9"/>
      <c r="H10" s="8">
        <f t="shared" si="0"/>
        <v>0</v>
      </c>
      <c r="I10" s="8">
        <f t="shared" si="2"/>
        <v>0</v>
      </c>
      <c r="J10" s="10"/>
    </row>
    <row r="11" spans="1:10" ht="103.5">
      <c r="A11" s="4" t="s">
        <v>24</v>
      </c>
      <c r="B11" s="5" t="s">
        <v>25</v>
      </c>
      <c r="C11" s="6">
        <v>200</v>
      </c>
      <c r="D11" s="18" t="s">
        <v>26</v>
      </c>
      <c r="E11" s="7"/>
      <c r="F11" s="8">
        <f t="shared" si="1"/>
        <v>0</v>
      </c>
      <c r="G11" s="9"/>
      <c r="H11" s="8">
        <f t="shared" si="0"/>
        <v>0</v>
      </c>
      <c r="I11" s="8">
        <f t="shared" si="2"/>
        <v>0</v>
      </c>
      <c r="J11" s="10"/>
    </row>
    <row r="12" spans="1:10" ht="34.5" customHeight="1">
      <c r="A12" s="4" t="s">
        <v>27</v>
      </c>
      <c r="B12" s="5" t="s">
        <v>28</v>
      </c>
      <c r="C12" s="6">
        <v>20</v>
      </c>
      <c r="D12" s="18" t="s">
        <v>13</v>
      </c>
      <c r="E12" s="7"/>
      <c r="F12" s="8">
        <f t="shared" si="1"/>
        <v>0</v>
      </c>
      <c r="G12" s="9"/>
      <c r="H12" s="8">
        <f t="shared" si="0"/>
        <v>0</v>
      </c>
      <c r="I12" s="8">
        <f t="shared" si="2"/>
        <v>0</v>
      </c>
      <c r="J12" s="10"/>
    </row>
    <row r="13" spans="1:10" ht="52.5">
      <c r="A13" s="4" t="s">
        <v>29</v>
      </c>
      <c r="B13" s="5" t="s">
        <v>30</v>
      </c>
      <c r="C13" s="6">
        <v>60</v>
      </c>
      <c r="D13" s="18" t="s">
        <v>13</v>
      </c>
      <c r="E13" s="7"/>
      <c r="F13" s="8">
        <f t="shared" si="1"/>
        <v>0</v>
      </c>
      <c r="G13" s="9"/>
      <c r="H13" s="8">
        <f t="shared" si="0"/>
        <v>0</v>
      </c>
      <c r="I13" s="8">
        <f t="shared" si="2"/>
        <v>0</v>
      </c>
      <c r="J13" s="10"/>
    </row>
    <row r="14" spans="1:10" ht="78">
      <c r="A14" s="4" t="s">
        <v>31</v>
      </c>
      <c r="B14" s="5" t="s">
        <v>32</v>
      </c>
      <c r="C14" s="6">
        <v>12</v>
      </c>
      <c r="D14" s="18" t="s">
        <v>26</v>
      </c>
      <c r="E14" s="7"/>
      <c r="F14" s="8">
        <f t="shared" si="1"/>
        <v>0</v>
      </c>
      <c r="G14" s="9"/>
      <c r="H14" s="8">
        <f t="shared" si="0"/>
        <v>0</v>
      </c>
      <c r="I14" s="8">
        <f t="shared" si="2"/>
        <v>0</v>
      </c>
      <c r="J14" s="10"/>
    </row>
    <row r="15" spans="1:10" ht="80.25" customHeight="1">
      <c r="A15" s="4" t="s">
        <v>33</v>
      </c>
      <c r="B15" s="5" t="s">
        <v>34</v>
      </c>
      <c r="C15" s="6">
        <v>12</v>
      </c>
      <c r="D15" s="18" t="s">
        <v>26</v>
      </c>
      <c r="E15" s="7"/>
      <c r="F15" s="8">
        <f t="shared" si="1"/>
        <v>0</v>
      </c>
      <c r="G15" s="9"/>
      <c r="H15" s="8">
        <f t="shared" si="0"/>
        <v>0</v>
      </c>
      <c r="I15" s="8">
        <f t="shared" si="2"/>
        <v>0</v>
      </c>
      <c r="J15" s="10"/>
    </row>
    <row r="16" spans="1:10" ht="109.5" customHeight="1">
      <c r="A16" s="4" t="s">
        <v>35</v>
      </c>
      <c r="B16" s="5" t="s">
        <v>36</v>
      </c>
      <c r="C16" s="6">
        <v>200</v>
      </c>
      <c r="D16" s="18" t="s">
        <v>13</v>
      </c>
      <c r="E16" s="7"/>
      <c r="F16" s="8">
        <f t="shared" si="1"/>
        <v>0</v>
      </c>
      <c r="G16" s="9"/>
      <c r="H16" s="8">
        <f t="shared" si="0"/>
        <v>0</v>
      </c>
      <c r="I16" s="8">
        <f t="shared" si="2"/>
        <v>0</v>
      </c>
      <c r="J16" s="10"/>
    </row>
    <row r="17" spans="1:10" ht="90.75">
      <c r="A17" s="4" t="s">
        <v>37</v>
      </c>
      <c r="B17" s="5" t="s">
        <v>38</v>
      </c>
      <c r="C17" s="6">
        <v>25</v>
      </c>
      <c r="D17" s="18" t="s">
        <v>13</v>
      </c>
      <c r="E17" s="7"/>
      <c r="F17" s="8">
        <f t="shared" si="1"/>
        <v>0</v>
      </c>
      <c r="G17" s="9"/>
      <c r="H17" s="8">
        <f t="shared" si="0"/>
        <v>0</v>
      </c>
      <c r="I17" s="8">
        <f t="shared" si="2"/>
        <v>0</v>
      </c>
      <c r="J17" s="10"/>
    </row>
    <row r="18" spans="1:10">
      <c r="A18" s="22" t="s">
        <v>39</v>
      </c>
      <c r="B18" s="23"/>
      <c r="C18" s="23"/>
      <c r="D18" s="24"/>
      <c r="E18" s="10"/>
      <c r="F18" s="12">
        <f>SUM(F5:F17)</f>
        <v>0</v>
      </c>
      <c r="G18" s="10"/>
      <c r="H18" s="13">
        <f>SUM(H5:H17)</f>
        <v>0</v>
      </c>
      <c r="I18" s="12">
        <f>SUM(I5:I17)</f>
        <v>0</v>
      </c>
      <c r="J18" s="10"/>
    </row>
    <row r="19" spans="1:10">
      <c r="A19" s="20" t="s">
        <v>40</v>
      </c>
      <c r="B19" s="20"/>
      <c r="C19" s="20"/>
      <c r="D19" s="20"/>
      <c r="E19" s="20"/>
      <c r="F19" s="20"/>
      <c r="G19" s="20"/>
      <c r="H19" s="20"/>
      <c r="I19" s="20"/>
      <c r="J19" s="20"/>
    </row>
    <row r="20" spans="1:10" ht="140.25" customHeight="1">
      <c r="A20" s="16"/>
      <c r="B20" s="21" t="s">
        <v>41</v>
      </c>
      <c r="C20" s="21"/>
      <c r="D20" s="21"/>
      <c r="E20" s="21"/>
      <c r="F20" s="21"/>
      <c r="G20" s="21"/>
      <c r="H20" s="21"/>
      <c r="I20" s="21"/>
      <c r="J20" s="21"/>
    </row>
    <row r="21" spans="1:10">
      <c r="A21" s="14"/>
      <c r="B21" s="14"/>
      <c r="C21" s="14"/>
      <c r="D21" s="14"/>
      <c r="E21" s="14"/>
      <c r="F21" s="14"/>
      <c r="G21" s="14"/>
      <c r="H21" s="14"/>
      <c r="I21" s="14"/>
      <c r="J21" s="14"/>
    </row>
    <row r="22" spans="1:10">
      <c r="A22" s="14"/>
      <c r="B22" s="14"/>
      <c r="C22" s="14"/>
      <c r="D22" s="14"/>
      <c r="E22" s="14"/>
      <c r="F22" s="14"/>
      <c r="G22" s="14"/>
      <c r="H22" s="14"/>
      <c r="I22" s="14"/>
      <c r="J22" s="14"/>
    </row>
    <row r="23" spans="1:10">
      <c r="A23" s="14"/>
      <c r="B23" s="14"/>
      <c r="C23" s="14"/>
      <c r="D23" s="14"/>
      <c r="E23" s="14"/>
      <c r="F23" s="14"/>
      <c r="G23" s="14"/>
      <c r="H23" s="14"/>
      <c r="I23" s="14"/>
      <c r="J23" s="14"/>
    </row>
    <row r="24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pans="1:10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pans="1:10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pans="1:10">
      <c r="A28" s="15"/>
      <c r="B28" s="15"/>
      <c r="C28" s="15"/>
      <c r="D28" s="15"/>
      <c r="E28" s="15"/>
      <c r="F28" s="15"/>
      <c r="G28" s="15"/>
      <c r="H28" s="15"/>
      <c r="I28" s="15"/>
      <c r="J28" s="15"/>
    </row>
    <row r="29" spans="1:10">
      <c r="A29" s="15"/>
      <c r="B29" s="15"/>
      <c r="C29" s="15"/>
      <c r="D29" s="15"/>
      <c r="E29" s="15"/>
      <c r="F29" s="15"/>
      <c r="G29" s="15"/>
      <c r="H29" s="15"/>
      <c r="I29" s="15"/>
      <c r="J29" s="15"/>
    </row>
    <row r="30" spans="1:10">
      <c r="A30" s="15"/>
      <c r="B30" s="15"/>
      <c r="C30" s="15"/>
      <c r="D30" s="15"/>
      <c r="E30" s="15"/>
      <c r="F30" s="15"/>
      <c r="G30" s="15"/>
      <c r="H30" s="15"/>
      <c r="I30" s="15"/>
      <c r="J30" s="15"/>
    </row>
    <row r="31" spans="1:10">
      <c r="A31" s="15"/>
      <c r="B31" s="15"/>
      <c r="C31" s="15"/>
      <c r="D31" s="15"/>
      <c r="E31" s="15"/>
      <c r="F31" s="15"/>
      <c r="G31" s="15"/>
      <c r="H31" s="15"/>
      <c r="I31" s="15"/>
      <c r="J31" s="15"/>
    </row>
    <row r="32" spans="1:10">
      <c r="A32" s="15"/>
      <c r="B32" s="15"/>
      <c r="C32" s="15"/>
      <c r="D32" s="15"/>
      <c r="E32" s="15"/>
      <c r="F32" s="15"/>
      <c r="G32" s="15"/>
      <c r="H32" s="15"/>
      <c r="I32" s="15"/>
      <c r="J32" s="15"/>
    </row>
    <row r="33" spans="1:10">
      <c r="A33" s="15"/>
      <c r="B33" s="15"/>
      <c r="C33" s="15"/>
      <c r="D33" s="15"/>
      <c r="E33" s="15"/>
      <c r="F33" s="15"/>
      <c r="G33" s="15"/>
      <c r="H33" s="15"/>
      <c r="I33" s="15"/>
      <c r="J33" s="15"/>
    </row>
    <row r="34" spans="1:10">
      <c r="A34" s="15"/>
      <c r="B34" s="15"/>
      <c r="C34" s="15"/>
      <c r="D34" s="15"/>
      <c r="E34" s="15"/>
      <c r="F34" s="15"/>
      <c r="G34" s="15"/>
      <c r="H34" s="15"/>
      <c r="I34" s="15"/>
      <c r="J34" s="15"/>
    </row>
    <row r="35" spans="1:10">
      <c r="A35" s="15"/>
      <c r="B35" s="15"/>
      <c r="C35" s="15"/>
      <c r="D35" s="15"/>
      <c r="E35" s="15"/>
      <c r="F35" s="15"/>
      <c r="G35" s="15"/>
      <c r="H35" s="15"/>
      <c r="I35" s="15"/>
      <c r="J35" s="15"/>
    </row>
    <row r="36" spans="1:10">
      <c r="A36" s="15"/>
      <c r="B36" s="15"/>
      <c r="C36" s="15"/>
      <c r="D36" s="15"/>
      <c r="E36" s="15"/>
      <c r="F36" s="15"/>
      <c r="G36" s="15"/>
      <c r="H36" s="15"/>
      <c r="I36" s="15"/>
      <c r="J36" s="15"/>
    </row>
    <row r="37" spans="1:10">
      <c r="A37" s="15"/>
      <c r="B37" s="15"/>
      <c r="C37" s="15"/>
      <c r="D37" s="15"/>
      <c r="E37" s="15"/>
      <c r="F37" s="15"/>
      <c r="G37" s="15"/>
      <c r="H37" s="15"/>
      <c r="I37" s="15"/>
      <c r="J37" s="15"/>
    </row>
    <row r="38" spans="1:10">
      <c r="A38" s="15"/>
      <c r="B38" s="15"/>
      <c r="C38" s="15"/>
      <c r="D38" s="15"/>
      <c r="E38" s="15"/>
      <c r="F38" s="15"/>
      <c r="G38" s="15"/>
      <c r="H38" s="15"/>
      <c r="I38" s="15"/>
      <c r="J38" s="15"/>
    </row>
    <row r="39" spans="1:10">
      <c r="A39" s="15"/>
      <c r="B39" s="15"/>
      <c r="C39" s="15"/>
      <c r="D39" s="15"/>
      <c r="E39" s="15"/>
      <c r="F39" s="15"/>
      <c r="G39" s="15"/>
      <c r="H39" s="15"/>
      <c r="I39" s="15"/>
      <c r="J39" s="15"/>
    </row>
    <row r="40" spans="1:10">
      <c r="A40" s="15"/>
      <c r="B40" s="15"/>
      <c r="C40" s="15"/>
      <c r="D40" s="15"/>
      <c r="E40" s="15"/>
      <c r="F40" s="15"/>
      <c r="G40" s="15"/>
      <c r="H40" s="15"/>
      <c r="I40" s="15"/>
      <c r="J40" s="15"/>
    </row>
    <row r="41" spans="1:10">
      <c r="A41" s="15"/>
      <c r="B41" s="15"/>
      <c r="C41" s="15"/>
      <c r="D41" s="15"/>
      <c r="E41" s="15"/>
      <c r="F41" s="15"/>
      <c r="G41" s="15"/>
      <c r="H41" s="15"/>
      <c r="I41" s="15"/>
      <c r="J41" s="15"/>
    </row>
    <row r="42" spans="1:10">
      <c r="A42" s="15"/>
      <c r="B42" s="15"/>
      <c r="C42" s="15"/>
      <c r="D42" s="15"/>
      <c r="E42" s="15"/>
      <c r="F42" s="15"/>
      <c r="G42" s="15"/>
      <c r="H42" s="15"/>
      <c r="I42" s="15"/>
      <c r="J42" s="15"/>
    </row>
    <row r="43" spans="1:10">
      <c r="A43" s="15"/>
      <c r="B43" s="15"/>
      <c r="C43" s="15"/>
      <c r="D43" s="15"/>
      <c r="E43" s="15"/>
      <c r="F43" s="15"/>
      <c r="G43" s="15"/>
      <c r="H43" s="15"/>
      <c r="I43" s="15"/>
      <c r="J43" s="15"/>
    </row>
    <row r="44" spans="1:10">
      <c r="A44" s="15"/>
      <c r="B44" s="15"/>
      <c r="C44" s="15"/>
      <c r="D44" s="15"/>
      <c r="E44" s="15"/>
      <c r="F44" s="15"/>
      <c r="G44" s="15"/>
      <c r="H44" s="15"/>
      <c r="I44" s="15"/>
      <c r="J44" s="15"/>
    </row>
    <row r="45" spans="1:10">
      <c r="A45" s="15"/>
      <c r="B45" s="15"/>
      <c r="C45" s="15"/>
      <c r="D45" s="15"/>
      <c r="E45" s="15"/>
      <c r="F45" s="15"/>
      <c r="G45" s="15"/>
      <c r="H45" s="15"/>
      <c r="I45" s="15"/>
      <c r="J45" s="15"/>
    </row>
    <row r="46" spans="1:10">
      <c r="A46" s="15"/>
      <c r="B46" s="15"/>
      <c r="C46" s="15"/>
      <c r="D46" s="15"/>
      <c r="E46" s="15"/>
      <c r="F46" s="15"/>
      <c r="G46" s="15"/>
      <c r="H46" s="15"/>
      <c r="I46" s="15"/>
      <c r="J46" s="15"/>
    </row>
    <row r="47" spans="1:10">
      <c r="A47" s="15"/>
      <c r="B47" s="15"/>
      <c r="C47" s="15"/>
      <c r="D47" s="15"/>
      <c r="E47" s="15"/>
      <c r="F47" s="15"/>
      <c r="G47" s="15"/>
      <c r="H47" s="15"/>
      <c r="I47" s="15"/>
      <c r="J47" s="15"/>
    </row>
  </sheetData>
  <sheetProtection password="CC07" sheet="1" objects="1" scenarios="1" formatCells="0" formatColumns="0" formatRows="0" insertColumns="0" insertRows="0" insertHyperlinks="0" deleteColumns="0" deleteRows="0" sort="0" autoFilter="0" pivotTables="0"/>
  <mergeCells count="5">
    <mergeCell ref="A1:J1"/>
    <mergeCell ref="A2:J2"/>
    <mergeCell ref="A18:D18"/>
    <mergeCell ref="A19:J19"/>
    <mergeCell ref="B20:J20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Nabiał i produkty mleczarskie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2022-11-17T06:52:12Z</dcterms:created>
  <dcterms:modified xsi:type="dcterms:W3CDTF">2023-12-07T06:26:08Z</dcterms:modified>
</cp:coreProperties>
</file>